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62" i="1" l="1"/>
  <c r="H38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<sst xmlns="http://schemas.openxmlformats.org/spreadsheetml/2006/main" count="63" uniqueCount="35">
  <si>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</si>
  <si>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</si>
  <si>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</si>
  <si>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</si>
  <si>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</si>
  <si>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</si>
  <si>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</si>
  <si>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</si>
  <si>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</si>
  <si>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</si>
  <si>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</si>
  <si>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</si>
  <si>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</si>
  <si>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</si>
  <si>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</si>
  <si>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</si>
  <si>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</si>
  <si>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</si>
  <si>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</si>
  <si>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</si>
  <si>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</si>
  <si>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</si>
  <si>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</si>
  <si>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</si>
  <si>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</si>
  <si>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</si>
  <si>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</si>
  <si>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</si>
  <si>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</si>
  <si>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</si>
  <si>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</si>
  <si>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</si>
  <si>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Dana 29.09.2025.godine Dom zdravlja Požarevac nije izvršio plaćanje prema dobavljačima:</t>
  </si>
  <si>
    <t xml:space="preserve">Dana: 29.09.2025 </t>
  </si>
  <si>
    <t>Primljena i neutrošena participacija od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</si>
</sst>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33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45929</v>
      </c>
      <c r="H12" s="12">
        <v>1695874.27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45929</v>
      </c>
      <c r="H13" s="1">
        <f>H14+H31-H39-H55</f>
        <v>624340.63999999978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45929</v>
      </c>
      <c r="H14" s="2">
        <f>SUM(H15:H30)</f>
        <v>487699.75999999978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</f>
        <v>404662.07999999984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34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+2150-50289.62+350+10050+3850-10196.07+700+8650+3600-31631.53-20502.43-194.79+3600+7650+5050+6050+2600-326.9+750+8350+4200-6+900+7050+3600+450+6700+4050-6-164.4-6270.21+350+9750+2400</f>
        <v>83037.679999999949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45929</v>
      </c>
      <c r="H31" s="2">
        <f>H32+H33+H34+H35+H37+H38+H36</f>
        <v>140020.87999999998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</f>
        <v>4255.8799999999701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34</v>
      </c>
      <c r="C38" s="29"/>
      <c r="D38" s="29"/>
      <c r="E38" s="29"/>
      <c r="F38" s="30"/>
      <c r="G38" s="18"/>
      <c r="H38" s="8">
        <f>7347+8071+11176+74506+6312-42971.12+8071+42971.12+10141+1759+8382</f>
        <v>135765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45929</v>
      </c>
      <c r="H39" s="3">
        <f>SUM(H40:H54)</f>
        <v>3380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3380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45929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45929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</f>
        <v>1071533.6300000001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1695874.27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32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2025-09-30T05:44:43Z</dcterms:modified>
  <cp:category/>
  <cp:contentStatus/>
</cp:coreProperties>
</file>